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pdll.sharepoint.com/sites/CCI44-DIP/Achats/Marches/Exploitation restaurant IA Siège 2026/"/>
    </mc:Choice>
  </mc:AlternateContent>
  <xr:revisionPtr revIDLastSave="82" documentId="8_{BBFA9357-989F-46DD-979C-14689ACE7A9B}" xr6:coauthVersionLast="47" xr6:coauthVersionMax="47" xr10:uidLastSave="{94F0D869-DB89-4D33-BA2C-5601CA3CFA2D}"/>
  <bookViews>
    <workbookView xWindow="-108" yWindow="-108" windowWidth="23256" windowHeight="12456" tabRatio="204" xr2:uid="{C4E27E87-C31D-43E7-9B31-3F1447B3292E}"/>
  </bookViews>
  <sheets>
    <sheet name="BPU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4" l="1"/>
  <c r="F23" i="4"/>
  <c r="F24" i="4"/>
  <c r="F25" i="4"/>
  <c r="C67" i="4"/>
  <c r="F12" i="4" l="1"/>
  <c r="F40" i="4"/>
  <c r="F39" i="4"/>
  <c r="F38" i="4"/>
  <c r="F41" i="4"/>
  <c r="F9" i="4"/>
  <c r="F66" i="4"/>
  <c r="F65" i="4"/>
  <c r="F64" i="4"/>
  <c r="F63" i="4"/>
  <c r="F58" i="4"/>
  <c r="F57" i="4"/>
  <c r="F56" i="4"/>
  <c r="F55" i="4"/>
  <c r="F50" i="4"/>
  <c r="F49" i="4"/>
  <c r="F48" i="4"/>
  <c r="F47" i="4"/>
  <c r="F46" i="4"/>
  <c r="F45" i="4"/>
  <c r="F44" i="4"/>
  <c r="F43" i="4"/>
  <c r="F42" i="4"/>
  <c r="F37" i="4"/>
  <c r="F36" i="4"/>
  <c r="F35" i="4"/>
  <c r="F34" i="4"/>
  <c r="F33" i="4"/>
  <c r="F32" i="4"/>
  <c r="F31" i="4"/>
  <c r="F30" i="4"/>
  <c r="F29" i="4"/>
  <c r="F28" i="4"/>
  <c r="F27" i="4"/>
  <c r="F26" i="4"/>
  <c r="F17" i="4"/>
  <c r="F16" i="4"/>
  <c r="F15" i="4"/>
  <c r="F14" i="4"/>
  <c r="F13" i="4"/>
  <c r="F11" i="4"/>
  <c r="F10" i="4"/>
  <c r="F8" i="4"/>
  <c r="F7" i="4"/>
  <c r="F6" i="4"/>
  <c r="F67" i="4" l="1"/>
</calcChain>
</file>

<file path=xl/sharedStrings.xml><?xml version="1.0" encoding="utf-8"?>
<sst xmlns="http://schemas.openxmlformats.org/spreadsheetml/2006/main" count="79" uniqueCount="61">
  <si>
    <t>I - PRIX UNITAIRES DES PRESTATIONS SELF</t>
  </si>
  <si>
    <t>Objet</t>
  </si>
  <si>
    <t>Prix unitaire HT</t>
  </si>
  <si>
    <t>Taux de TVA</t>
  </si>
  <si>
    <r>
      <rPr>
        <b/>
        <sz val="11"/>
        <color theme="1"/>
        <rFont val="Calibri"/>
        <family val="2"/>
        <scheme val="minor"/>
      </rPr>
      <t>Périphérique supplémentaire</t>
    </r>
    <r>
      <rPr>
        <sz val="11"/>
        <color theme="1"/>
        <rFont val="Calibri"/>
        <family val="2"/>
        <scheme val="minor"/>
      </rPr>
      <t xml:space="preserve">
Hors d'œuvre</t>
    </r>
  </si>
  <si>
    <r>
      <rPr>
        <b/>
        <sz val="11"/>
        <color theme="1"/>
        <rFont val="Calibri"/>
        <family val="2"/>
        <scheme val="minor"/>
      </rPr>
      <t>Périphérique supplémentaire</t>
    </r>
    <r>
      <rPr>
        <sz val="11"/>
        <color theme="1"/>
        <rFont val="Calibri"/>
        <family val="2"/>
        <scheme val="minor"/>
      </rPr>
      <t xml:space="preserve">
Produit laitier</t>
    </r>
  </si>
  <si>
    <r>
      <rPr>
        <b/>
        <sz val="11"/>
        <color theme="1"/>
        <rFont val="Calibri"/>
        <family val="2"/>
        <scheme val="minor"/>
      </rPr>
      <t>Périphérique supplémentaire</t>
    </r>
    <r>
      <rPr>
        <sz val="11"/>
        <color theme="1"/>
        <rFont val="Calibri"/>
        <family val="2"/>
        <scheme val="minor"/>
      </rPr>
      <t xml:space="preserve">
Dessert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</si>
  <si>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Eau de source - Plate - 50 cl
Marque nationale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</si>
  <si>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Eau minérale - Plate - 33 cl
Marque nationale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</si>
  <si>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Jus pur fruit - 33 cl
Marque nationale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</si>
  <si>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Café expresso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</si>
  <si>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Bagels du jour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</si>
  <si>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Quiche du jour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</si>
  <si>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Wraps du jour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</si>
  <si>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Croque-Monsieur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</si>
  <si>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Pâtisserie du jour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</si>
  <si>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Viennoiserie - Petite brioche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</si>
  <si>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Produit laitier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</si>
  <si>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Café long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</si>
  <si>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Café au lait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</si>
  <si>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Thé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</si>
  <si>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Capuccino</t>
    </r>
  </si>
  <si>
    <r>
      <rPr>
        <b/>
        <sz val="11"/>
        <color theme="1"/>
        <rFont val="Calibri"/>
        <family val="2"/>
        <scheme val="minor"/>
      </rPr>
      <t>Boisson à la vente</t>
    </r>
    <r>
      <rPr>
        <sz val="11"/>
        <color theme="1"/>
        <rFont val="Calibri"/>
        <family val="2"/>
        <scheme val="minor"/>
      </rPr>
      <t xml:space="preserve">
Chocolat</t>
    </r>
  </si>
  <si>
    <t>III - PRIX UNITAIRES DES PRESTATIONS EXCEPTIONNELLES</t>
  </si>
  <si>
    <t>Plateau repas moyenne gamme</t>
  </si>
  <si>
    <t>Plateau repas haut de gamme</t>
  </si>
  <si>
    <t>IV - PRIX FORFAITAIRES DES FRAIS FIXES</t>
  </si>
  <si>
    <t>Frais de personnel sur site</t>
  </si>
  <si>
    <r>
      <t xml:space="preserve">Frais généraux </t>
    </r>
    <r>
      <rPr>
        <i/>
        <sz val="12"/>
        <color indexed="8"/>
        <rFont val="Calibri"/>
        <family val="2"/>
      </rPr>
      <t>(assurances, encadrement et suivi du fonctionnement, frais de structure, etc.)</t>
    </r>
  </si>
  <si>
    <t>Autres (à préciser) :</t>
  </si>
  <si>
    <t>II - PRIX UNITAIRES DES PRESTATIONS CAFÉTÉRIA - SNACKING</t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</si>
  <si>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Salade de saison</t>
    </r>
  </si>
  <si>
    <r>
      <rPr>
        <b/>
        <sz val="11"/>
        <rFont val="Calibri"/>
        <family val="2"/>
        <scheme val="minor"/>
      </rPr>
      <t>Au détail</t>
    </r>
    <r>
      <rPr>
        <sz val="11"/>
        <rFont val="Calibri"/>
        <family val="2"/>
        <scheme val="minor"/>
      </rPr>
      <t xml:space="preserve">
Pâtisserie salée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</si>
  <si>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Sandwich chaud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</si>
  <si>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Sandwich classique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</si>
  <si>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Fruit de saison à l'unité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</si>
  <si>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Viennoiserie - Pain au chocolat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</si>
  <si>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Viennoiserie - Croissant</t>
    </r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</si>
  <si>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Viennoiserie - Pain aux raisins</t>
    </r>
  </si>
  <si>
    <t>Petits fours (cinquantaine), hors service</t>
  </si>
  <si>
    <t>Canapés (cinquantaine), hors service</t>
  </si>
  <si>
    <r>
      <rPr>
        <b/>
        <sz val="11"/>
        <color theme="1"/>
        <rFont val="Calibri"/>
        <family val="2"/>
        <scheme val="minor"/>
      </rPr>
      <t>Périphérique supplémentaire</t>
    </r>
    <r>
      <rPr>
        <sz val="11"/>
        <color theme="1"/>
        <rFont val="Calibri"/>
        <family val="2"/>
        <scheme val="minor"/>
      </rPr>
      <t xml:space="preserve">
Plat Principal</t>
    </r>
  </si>
  <si>
    <t>Détail Estimatif (DE)
Marché de prestations de restauration collective et autres prestations 
pour le site de restauration collective de l’IA à Nantes
N° Marché : 2025 RTPN 4111</t>
  </si>
  <si>
    <t>Prix Total HT</t>
  </si>
  <si>
    <t>Prix Total TTC</t>
  </si>
  <si>
    <t>Quantité Annuelle Estimative et non contractuelle</t>
  </si>
  <si>
    <t>Quantité Annuelle</t>
  </si>
  <si>
    <t>TOTAL ANNUEL</t>
  </si>
  <si>
    <t>Prix unitaire 
mensuel € HT</t>
  </si>
  <si>
    <t>Prix Total
€ TTC</t>
  </si>
  <si>
    <t>Prix Total 
 € HT</t>
  </si>
  <si>
    <r>
      <rPr>
        <b/>
        <sz val="11"/>
        <color theme="1"/>
        <rFont val="Calibri"/>
        <family val="2"/>
        <scheme val="minor"/>
      </rPr>
      <t>Au détail</t>
    </r>
    <r>
      <rPr>
        <sz val="11"/>
        <color theme="1"/>
        <rFont val="Calibri"/>
        <family val="2"/>
        <scheme val="minor"/>
      </rPr>
      <t xml:space="preserve">
Sandwich baguette</t>
    </r>
  </si>
  <si>
    <t>Formule F1 Self</t>
  </si>
  <si>
    <t>Formule F2 Self</t>
  </si>
  <si>
    <t>Formule F3 Self</t>
  </si>
  <si>
    <t>Formule F4 Self</t>
  </si>
  <si>
    <t>Formule F1 Snacking</t>
  </si>
  <si>
    <t>Formule F2 Snacking</t>
  </si>
  <si>
    <t>Formule F3 Snacking</t>
  </si>
  <si>
    <t>Formule F4 Snacking</t>
  </si>
  <si>
    <r>
      <t xml:space="preserve">Frais d'exploitation </t>
    </r>
    <r>
      <rPr>
        <i/>
        <sz val="12"/>
        <color indexed="8"/>
        <rFont val="Calibri"/>
        <family val="2"/>
      </rPr>
      <t>(consommables, linge de travail, contrôles qualité, animation et signalétique, etc.)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</si>
</sst>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_ ;\-#,##0\ 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44" fontId="1" fillId="3" borderId="5" xfId="0" applyNumberFormat="1" applyFont="1" applyFill="1" applyBorder="1" applyAlignment="1">
      <alignment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44" fontId="0" fillId="4" borderId="3" xfId="0" applyNumberFormat="1" applyFill="1" applyBorder="1" applyAlignment="1">
      <alignment vertical="center"/>
    </xf>
    <xf numFmtId="44" fontId="0" fillId="4" borderId="4" xfId="0" applyNumberFormat="1" applyFill="1" applyBorder="1" applyAlignment="1">
      <alignment vertical="center"/>
    </xf>
    <xf numFmtId="44" fontId="0" fillId="4" borderId="6" xfId="0" applyNumberFormat="1" applyFill="1" applyBorder="1" applyAlignment="1">
      <alignment vertical="center"/>
    </xf>
    <xf numFmtId="44" fontId="0" fillId="4" borderId="1" xfId="0" applyNumberFormat="1" applyFill="1" applyBorder="1" applyAlignment="1">
      <alignment vertical="center"/>
    </xf>
    <xf numFmtId="0" fontId="0" fillId="4" borderId="4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44" fontId="0" fillId="4" borderId="9" xfId="0" applyNumberFormat="1" applyFill="1" applyBorder="1" applyAlignment="1">
      <alignment vertical="center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44" fontId="0" fillId="0" borderId="1" xfId="0" applyNumberFormat="1" applyBorder="1" applyAlignment="1" applyProtection="1">
      <alignment vertical="center"/>
      <protection locked="0"/>
    </xf>
    <xf numFmtId="9" fontId="0" fillId="0" borderId="1" xfId="0" applyNumberFormat="1" applyBorder="1" applyAlignment="1" applyProtection="1">
      <alignment vertical="center"/>
      <protection locked="0"/>
    </xf>
    <xf numFmtId="44" fontId="0" fillId="0" borderId="4" xfId="0" applyNumberFormat="1" applyBorder="1" applyAlignment="1" applyProtection="1">
      <alignment vertical="center"/>
      <protection locked="0"/>
    </xf>
    <xf numFmtId="9" fontId="0" fillId="0" borderId="4" xfId="0" applyNumberFormat="1" applyBorder="1" applyAlignment="1" applyProtection="1">
      <alignment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9" fontId="0" fillId="0" borderId="6" xfId="0" applyNumberFormat="1" applyBorder="1" applyAlignment="1" applyProtection="1">
      <alignment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9" fontId="0" fillId="0" borderId="9" xfId="0" applyNumberFormat="1" applyBorder="1" applyAlignment="1" applyProtection="1">
      <alignment vertical="center"/>
      <protection locked="0"/>
    </xf>
    <xf numFmtId="44" fontId="0" fillId="0" borderId="3" xfId="0" applyNumberFormat="1" applyBorder="1" applyAlignment="1" applyProtection="1">
      <alignment vertical="center"/>
      <protection locked="0"/>
    </xf>
    <xf numFmtId="9" fontId="0" fillId="0" borderId="3" xfId="0" applyNumberFormat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9" fontId="0" fillId="0" borderId="11" xfId="0" applyNumberFormat="1" applyBorder="1" applyAlignment="1" applyProtection="1">
      <alignment vertical="center"/>
      <protection locked="0"/>
    </xf>
    <xf numFmtId="0" fontId="8" fillId="5" borderId="7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3" fontId="0" fillId="6" borderId="1" xfId="0" applyNumberFormat="1" applyFont="1" applyFill="1" applyBorder="1" applyAlignment="1">
      <alignment horizontal="center" vertical="center" wrapText="1"/>
    </xf>
    <xf numFmtId="3" fontId="0" fillId="6" borderId="4" xfId="0" applyNumberFormat="1" applyFont="1" applyFill="1" applyBorder="1" applyAlignment="1">
      <alignment horizontal="center" vertical="center" wrapText="1"/>
    </xf>
    <xf numFmtId="164" fontId="0" fillId="6" borderId="3" xfId="0" applyNumberFormat="1" applyFill="1" applyBorder="1" applyAlignment="1" applyProtection="1">
      <alignment horizontal="center" vertical="center"/>
      <protection locked="0"/>
    </xf>
    <xf numFmtId="164" fontId="0" fillId="6" borderId="11" xfId="0" applyNumberFormat="1" applyFill="1" applyBorder="1" applyAlignment="1" applyProtection="1">
      <alignment horizontal="center" vertical="center"/>
      <protection locked="0"/>
    </xf>
    <xf numFmtId="164" fontId="0" fillId="6" borderId="4" xfId="0" applyNumberFormat="1" applyFill="1" applyBorder="1" applyAlignment="1" applyProtection="1">
      <alignment horizontal="center" vertical="center"/>
      <protection locked="0"/>
    </xf>
    <xf numFmtId="3" fontId="0" fillId="6" borderId="4" xfId="0" applyNumberFormat="1" applyFill="1" applyBorder="1" applyAlignment="1">
      <alignment horizontal="center" vertical="center" wrapText="1"/>
    </xf>
    <xf numFmtId="3" fontId="0" fillId="6" borderId="6" xfId="0" applyNumberFormat="1" applyFill="1" applyBorder="1" applyAlignment="1">
      <alignment horizontal="center" vertical="center" wrapText="1"/>
    </xf>
    <xf numFmtId="3" fontId="0" fillId="6" borderId="9" xfId="0" applyNumberFormat="1" applyFill="1" applyBorder="1" applyAlignment="1">
      <alignment horizontal="center" vertical="center" wrapText="1"/>
    </xf>
    <xf numFmtId="3" fontId="6" fillId="6" borderId="4" xfId="0" applyNumberFormat="1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ACA88-1B92-45F0-BD11-94ED590D721C}">
  <dimension ref="A1:F67"/>
  <sheetViews>
    <sheetView tabSelected="1" zoomScale="139" zoomScaleNormal="139" workbookViewId="0">
      <selection activeCell="B59" sqref="B59"/>
    </sheetView>
  </sheetViews>
  <sheetFormatPr baseColWidth="10" defaultRowHeight="14.4" x14ac:dyDescent="0.3"/>
  <cols>
    <col min="1" max="1" width="34.44140625" customWidth="1"/>
    <col min="2" max="2" width="29" customWidth="1"/>
    <col min="3" max="6" width="20.77734375" customWidth="1"/>
  </cols>
  <sheetData>
    <row r="1" spans="1:6" ht="87" customHeight="1" thickBot="1" x14ac:dyDescent="0.35">
      <c r="A1" s="37" t="s">
        <v>42</v>
      </c>
      <c r="B1" s="38"/>
      <c r="C1" s="39"/>
      <c r="D1" s="39"/>
      <c r="E1" s="39"/>
      <c r="F1" s="40"/>
    </row>
    <row r="3" spans="1:6" ht="18" x14ac:dyDescent="0.35">
      <c r="A3" s="2" t="s">
        <v>0</v>
      </c>
      <c r="B3" s="2"/>
    </row>
    <row r="4" spans="1:6" ht="15" thickBot="1" x14ac:dyDescent="0.35"/>
    <row r="5" spans="1:6" s="3" customFormat="1" ht="30" customHeight="1" thickBot="1" x14ac:dyDescent="0.35">
      <c r="A5" s="31" t="s">
        <v>1</v>
      </c>
      <c r="B5" s="31" t="s">
        <v>45</v>
      </c>
      <c r="C5" s="32" t="s">
        <v>2</v>
      </c>
      <c r="D5" s="32" t="s">
        <v>43</v>
      </c>
      <c r="E5" s="32" t="s">
        <v>3</v>
      </c>
      <c r="F5" s="32" t="s">
        <v>44</v>
      </c>
    </row>
    <row r="6" spans="1:6" s="3" customFormat="1" ht="30" customHeight="1" x14ac:dyDescent="0.3">
      <c r="A6" s="29" t="s">
        <v>52</v>
      </c>
      <c r="B6" s="41">
        <v>3000</v>
      </c>
      <c r="C6" s="19"/>
      <c r="D6" s="19"/>
      <c r="E6" s="20"/>
      <c r="F6" s="12">
        <f t="shared" ref="F6:F17" si="0">C6+C6*E6</f>
        <v>0</v>
      </c>
    </row>
    <row r="7" spans="1:6" s="3" customFormat="1" ht="30" customHeight="1" x14ac:dyDescent="0.3">
      <c r="A7" s="30" t="s">
        <v>53</v>
      </c>
      <c r="B7" s="42">
        <v>3500</v>
      </c>
      <c r="C7" s="21"/>
      <c r="D7" s="21"/>
      <c r="E7" s="22"/>
      <c r="F7" s="10">
        <f t="shared" si="0"/>
        <v>0</v>
      </c>
    </row>
    <row r="8" spans="1:6" s="3" customFormat="1" ht="30" customHeight="1" x14ac:dyDescent="0.3">
      <c r="A8" s="30" t="s">
        <v>54</v>
      </c>
      <c r="B8" s="42">
        <v>12000</v>
      </c>
      <c r="C8" s="21"/>
      <c r="D8" s="21"/>
      <c r="E8" s="22"/>
      <c r="F8" s="10">
        <f t="shared" si="0"/>
        <v>0</v>
      </c>
    </row>
    <row r="9" spans="1:6" s="3" customFormat="1" ht="30" customHeight="1" x14ac:dyDescent="0.3">
      <c r="A9" s="30" t="s">
        <v>55</v>
      </c>
      <c r="B9" s="42">
        <v>2000</v>
      </c>
      <c r="C9" s="21"/>
      <c r="D9" s="21"/>
      <c r="E9" s="22"/>
      <c r="F9" s="10">
        <f t="shared" ref="F9" si="1">C9+C9*E9</f>
        <v>0</v>
      </c>
    </row>
    <row r="10" spans="1:6" s="3" customFormat="1" ht="30" customHeight="1" x14ac:dyDescent="0.3">
      <c r="A10" s="13" t="s">
        <v>4</v>
      </c>
      <c r="B10" s="46">
        <v>500</v>
      </c>
      <c r="C10" s="21"/>
      <c r="D10" s="21"/>
      <c r="E10" s="22"/>
      <c r="F10" s="10">
        <f t="shared" si="0"/>
        <v>0</v>
      </c>
    </row>
    <row r="11" spans="1:6" s="3" customFormat="1" ht="30" customHeight="1" x14ac:dyDescent="0.3">
      <c r="A11" s="13" t="s">
        <v>5</v>
      </c>
      <c r="B11" s="46">
        <v>1000</v>
      </c>
      <c r="C11" s="21"/>
      <c r="D11" s="21"/>
      <c r="E11" s="22"/>
      <c r="F11" s="10">
        <f t="shared" si="0"/>
        <v>0</v>
      </c>
    </row>
    <row r="12" spans="1:6" s="3" customFormat="1" ht="30" customHeight="1" x14ac:dyDescent="0.3">
      <c r="A12" s="17" t="s">
        <v>41</v>
      </c>
      <c r="B12" s="47">
        <v>1500</v>
      </c>
      <c r="C12" s="23"/>
      <c r="D12" s="23"/>
      <c r="E12" s="24"/>
      <c r="F12" s="11">
        <f t="shared" ref="F12" si="2">C12+C12*E12</f>
        <v>0</v>
      </c>
    </row>
    <row r="13" spans="1:6" s="3" customFormat="1" ht="30" customHeight="1" x14ac:dyDescent="0.3">
      <c r="A13" s="17" t="s">
        <v>6</v>
      </c>
      <c r="B13" s="47">
        <v>500</v>
      </c>
      <c r="C13" s="23"/>
      <c r="D13" s="23"/>
      <c r="E13" s="24"/>
      <c r="F13" s="11">
        <f t="shared" si="0"/>
        <v>0</v>
      </c>
    </row>
    <row r="14" spans="1:6" s="3" customFormat="1" ht="49.2" customHeight="1" x14ac:dyDescent="0.3">
      <c r="A14" s="13" t="s">
        <v>7</v>
      </c>
      <c r="B14" s="46">
        <v>700</v>
      </c>
      <c r="C14" s="21"/>
      <c r="D14" s="21"/>
      <c r="E14" s="22"/>
      <c r="F14" s="10">
        <f t="shared" si="0"/>
        <v>0</v>
      </c>
    </row>
    <row r="15" spans="1:6" s="3" customFormat="1" ht="46.8" customHeight="1" x14ac:dyDescent="0.3">
      <c r="A15" s="13" t="s">
        <v>8</v>
      </c>
      <c r="B15" s="46">
        <v>700</v>
      </c>
      <c r="C15" s="21"/>
      <c r="D15" s="21"/>
      <c r="E15" s="22"/>
      <c r="F15" s="10">
        <f t="shared" si="0"/>
        <v>0</v>
      </c>
    </row>
    <row r="16" spans="1:6" s="3" customFormat="1" ht="43.2" customHeight="1" x14ac:dyDescent="0.3">
      <c r="A16" s="13" t="s">
        <v>9</v>
      </c>
      <c r="B16" s="46">
        <v>700</v>
      </c>
      <c r="C16" s="21"/>
      <c r="D16" s="21"/>
      <c r="E16" s="22"/>
      <c r="F16" s="10">
        <f t="shared" si="0"/>
        <v>0</v>
      </c>
    </row>
    <row r="17" spans="1:6" s="3" customFormat="1" ht="42" customHeight="1" thickBot="1" x14ac:dyDescent="0.35">
      <c r="A17" s="14" t="s">
        <v>10</v>
      </c>
      <c r="B17" s="48">
        <v>1000</v>
      </c>
      <c r="C17" s="25"/>
      <c r="D17" s="25"/>
      <c r="E17" s="26"/>
      <c r="F17" s="15">
        <f t="shared" si="0"/>
        <v>0</v>
      </c>
    </row>
    <row r="19" spans="1:6" ht="18" x14ac:dyDescent="0.35">
      <c r="A19" s="2" t="s">
        <v>30</v>
      </c>
      <c r="B19" s="2"/>
    </row>
    <row r="20" spans="1:6" ht="15" thickBot="1" x14ac:dyDescent="0.35"/>
    <row r="21" spans="1:6" ht="30" customHeight="1" thickBot="1" x14ac:dyDescent="0.35">
      <c r="A21" s="31" t="s">
        <v>1</v>
      </c>
      <c r="B21" s="31" t="s">
        <v>45</v>
      </c>
      <c r="C21" s="32" t="s">
        <v>2</v>
      </c>
      <c r="D21" s="32" t="s">
        <v>43</v>
      </c>
      <c r="E21" s="32" t="s">
        <v>3</v>
      </c>
      <c r="F21" s="32" t="s">
        <v>44</v>
      </c>
    </row>
    <row r="22" spans="1:6" ht="30" customHeight="1" x14ac:dyDescent="0.3">
      <c r="A22" s="33" t="s">
        <v>56</v>
      </c>
      <c r="B22" s="43">
        <v>1000</v>
      </c>
      <c r="C22" s="28"/>
      <c r="D22" s="28"/>
      <c r="E22" s="28"/>
      <c r="F22" s="10">
        <f t="shared" ref="F22:F25" si="3">C22+C22*E22</f>
        <v>0</v>
      </c>
    </row>
    <row r="23" spans="1:6" ht="30" customHeight="1" x14ac:dyDescent="0.3">
      <c r="A23" s="30" t="s">
        <v>57</v>
      </c>
      <c r="B23" s="44">
        <v>4000</v>
      </c>
      <c r="C23" s="36"/>
      <c r="D23" s="36"/>
      <c r="E23" s="36"/>
      <c r="F23" s="10">
        <f t="shared" si="3"/>
        <v>0</v>
      </c>
    </row>
    <row r="24" spans="1:6" ht="30" customHeight="1" x14ac:dyDescent="0.3">
      <c r="A24" s="30" t="s">
        <v>58</v>
      </c>
      <c r="B24" s="45">
        <v>2000</v>
      </c>
      <c r="C24" s="22"/>
      <c r="D24" s="22"/>
      <c r="E24" s="22"/>
      <c r="F24" s="10">
        <f t="shared" si="3"/>
        <v>0</v>
      </c>
    </row>
    <row r="25" spans="1:6" ht="30" customHeight="1" x14ac:dyDescent="0.3">
      <c r="A25" s="30" t="s">
        <v>59</v>
      </c>
      <c r="B25" s="45">
        <v>1000</v>
      </c>
      <c r="C25" s="22"/>
      <c r="D25" s="22"/>
      <c r="E25" s="22"/>
      <c r="F25" s="10">
        <f t="shared" si="3"/>
        <v>0</v>
      </c>
    </row>
    <row r="26" spans="1:6" ht="30" customHeight="1" x14ac:dyDescent="0.3">
      <c r="A26" s="13" t="s">
        <v>31</v>
      </c>
      <c r="B26" s="46">
        <v>1000</v>
      </c>
      <c r="C26" s="21"/>
      <c r="D26" s="21"/>
      <c r="E26" s="22"/>
      <c r="F26" s="10">
        <f t="shared" ref="F26:F50" si="4">C26+C26*E26</f>
        <v>0</v>
      </c>
    </row>
    <row r="27" spans="1:6" ht="30" customHeight="1" x14ac:dyDescent="0.3">
      <c r="A27" s="18" t="s">
        <v>32</v>
      </c>
      <c r="B27" s="49">
        <v>1000</v>
      </c>
      <c r="C27" s="21"/>
      <c r="D27" s="21"/>
      <c r="E27" s="22"/>
      <c r="F27" s="10">
        <f t="shared" si="4"/>
        <v>0</v>
      </c>
    </row>
    <row r="28" spans="1:6" ht="30" customHeight="1" x14ac:dyDescent="0.3">
      <c r="A28" s="13" t="s">
        <v>33</v>
      </c>
      <c r="B28" s="46">
        <v>1000</v>
      </c>
      <c r="C28" s="21"/>
      <c r="D28" s="21"/>
      <c r="E28" s="22"/>
      <c r="F28" s="10">
        <f t="shared" si="4"/>
        <v>0</v>
      </c>
    </row>
    <row r="29" spans="1:6" ht="30" customHeight="1" x14ac:dyDescent="0.3">
      <c r="A29" s="13" t="s">
        <v>34</v>
      </c>
      <c r="B29" s="46">
        <v>1000</v>
      </c>
      <c r="C29" s="21"/>
      <c r="D29" s="21"/>
      <c r="E29" s="22"/>
      <c r="F29" s="10">
        <f t="shared" si="4"/>
        <v>0</v>
      </c>
    </row>
    <row r="30" spans="1:6" ht="30" customHeight="1" x14ac:dyDescent="0.3">
      <c r="A30" s="13" t="s">
        <v>51</v>
      </c>
      <c r="B30" s="46">
        <v>1000</v>
      </c>
      <c r="C30" s="21"/>
      <c r="D30" s="21"/>
      <c r="E30" s="22"/>
      <c r="F30" s="10">
        <f t="shared" si="4"/>
        <v>0</v>
      </c>
    </row>
    <row r="31" spans="1:6" ht="30" customHeight="1" x14ac:dyDescent="0.3">
      <c r="A31" s="13" t="s">
        <v>11</v>
      </c>
      <c r="B31" s="46">
        <v>1000</v>
      </c>
      <c r="C31" s="21"/>
      <c r="D31" s="21"/>
      <c r="E31" s="22"/>
      <c r="F31" s="10">
        <f t="shared" si="4"/>
        <v>0</v>
      </c>
    </row>
    <row r="32" spans="1:6" ht="30" customHeight="1" x14ac:dyDescent="0.3">
      <c r="A32" s="13" t="s">
        <v>12</v>
      </c>
      <c r="B32" s="46">
        <v>1000</v>
      </c>
      <c r="C32" s="21"/>
      <c r="D32" s="21"/>
      <c r="E32" s="22"/>
      <c r="F32" s="10">
        <f t="shared" si="4"/>
        <v>0</v>
      </c>
    </row>
    <row r="33" spans="1:6" ht="30" customHeight="1" x14ac:dyDescent="0.3">
      <c r="A33" s="13" t="s">
        <v>13</v>
      </c>
      <c r="B33" s="46">
        <v>1000</v>
      </c>
      <c r="C33" s="21"/>
      <c r="D33" s="21"/>
      <c r="E33" s="22"/>
      <c r="F33" s="10">
        <f t="shared" si="4"/>
        <v>0</v>
      </c>
    </row>
    <row r="34" spans="1:6" ht="30" customHeight="1" x14ac:dyDescent="0.3">
      <c r="A34" s="13" t="s">
        <v>14</v>
      </c>
      <c r="B34" s="46">
        <v>1000</v>
      </c>
      <c r="C34" s="21"/>
      <c r="D34" s="21"/>
      <c r="E34" s="22"/>
      <c r="F34" s="10">
        <f t="shared" si="4"/>
        <v>0</v>
      </c>
    </row>
    <row r="35" spans="1:6" ht="30" customHeight="1" x14ac:dyDescent="0.3">
      <c r="A35" s="13" t="s">
        <v>15</v>
      </c>
      <c r="B35" s="46">
        <v>500</v>
      </c>
      <c r="C35" s="21"/>
      <c r="D35" s="21"/>
      <c r="E35" s="22"/>
      <c r="F35" s="10">
        <f t="shared" si="4"/>
        <v>0</v>
      </c>
    </row>
    <row r="36" spans="1:6" ht="30" customHeight="1" x14ac:dyDescent="0.3">
      <c r="A36" s="13" t="s">
        <v>35</v>
      </c>
      <c r="B36" s="46">
        <v>200</v>
      </c>
      <c r="C36" s="21"/>
      <c r="D36" s="21"/>
      <c r="E36" s="22"/>
      <c r="F36" s="10">
        <f t="shared" si="4"/>
        <v>0</v>
      </c>
    </row>
    <row r="37" spans="1:6" ht="30" customHeight="1" x14ac:dyDescent="0.3">
      <c r="A37" s="13" t="s">
        <v>16</v>
      </c>
      <c r="B37" s="46">
        <v>500</v>
      </c>
      <c r="C37" s="21"/>
      <c r="D37" s="21"/>
      <c r="E37" s="22"/>
      <c r="F37" s="10">
        <f t="shared" si="4"/>
        <v>0</v>
      </c>
    </row>
    <row r="38" spans="1:6" ht="30" customHeight="1" x14ac:dyDescent="0.3">
      <c r="A38" s="13" t="s">
        <v>36</v>
      </c>
      <c r="B38" s="46">
        <v>800</v>
      </c>
      <c r="C38" s="21"/>
      <c r="D38" s="21"/>
      <c r="E38" s="22"/>
      <c r="F38" s="10">
        <f t="shared" ref="F38" si="5">C38+C38*E38</f>
        <v>0</v>
      </c>
    </row>
    <row r="39" spans="1:6" ht="30" customHeight="1" x14ac:dyDescent="0.3">
      <c r="A39" s="13" t="s">
        <v>37</v>
      </c>
      <c r="B39" s="46">
        <v>800</v>
      </c>
      <c r="C39" s="21"/>
      <c r="D39" s="21"/>
      <c r="E39" s="22"/>
      <c r="F39" s="10">
        <f t="shared" ref="F39" si="6">C39+C39*E39</f>
        <v>0</v>
      </c>
    </row>
    <row r="40" spans="1:6" ht="30" customHeight="1" x14ac:dyDescent="0.3">
      <c r="A40" s="13" t="s">
        <v>38</v>
      </c>
      <c r="B40" s="46">
        <v>800</v>
      </c>
      <c r="C40" s="21"/>
      <c r="D40" s="21"/>
      <c r="E40" s="22"/>
      <c r="F40" s="10">
        <f t="shared" ref="F40" si="7">C40+C40*E40</f>
        <v>0</v>
      </c>
    </row>
    <row r="41" spans="1:6" ht="30" customHeight="1" x14ac:dyDescent="0.3">
      <c r="A41" s="17" t="s">
        <v>17</v>
      </c>
      <c r="B41" s="47">
        <v>300</v>
      </c>
      <c r="C41" s="23"/>
      <c r="D41" s="23"/>
      <c r="E41" s="24"/>
      <c r="F41" s="11">
        <f t="shared" si="4"/>
        <v>0</v>
      </c>
    </row>
    <row r="42" spans="1:6" ht="43.2" x14ac:dyDescent="0.3">
      <c r="A42" s="13" t="s">
        <v>7</v>
      </c>
      <c r="B42" s="46">
        <v>700</v>
      </c>
      <c r="C42" s="21"/>
      <c r="D42" s="21"/>
      <c r="E42" s="22"/>
      <c r="F42" s="10">
        <f t="shared" si="4"/>
        <v>0</v>
      </c>
    </row>
    <row r="43" spans="1:6" ht="43.2" x14ac:dyDescent="0.3">
      <c r="A43" s="13" t="s">
        <v>8</v>
      </c>
      <c r="B43" s="46">
        <v>700</v>
      </c>
      <c r="C43" s="21"/>
      <c r="D43" s="21"/>
      <c r="E43" s="22"/>
      <c r="F43" s="10">
        <f t="shared" si="4"/>
        <v>0</v>
      </c>
    </row>
    <row r="44" spans="1:6" ht="43.2" x14ac:dyDescent="0.3">
      <c r="A44" s="13" t="s">
        <v>9</v>
      </c>
      <c r="B44" s="46">
        <v>500</v>
      </c>
      <c r="C44" s="21"/>
      <c r="D44" s="21"/>
      <c r="E44" s="22"/>
      <c r="F44" s="10">
        <f t="shared" si="4"/>
        <v>0</v>
      </c>
    </row>
    <row r="45" spans="1:6" ht="30" customHeight="1" x14ac:dyDescent="0.3">
      <c r="A45" s="13" t="s">
        <v>10</v>
      </c>
      <c r="B45" s="46">
        <v>1000</v>
      </c>
      <c r="C45" s="21"/>
      <c r="D45" s="21"/>
      <c r="E45" s="22"/>
      <c r="F45" s="10">
        <f t="shared" si="4"/>
        <v>0</v>
      </c>
    </row>
    <row r="46" spans="1:6" ht="30" customHeight="1" x14ac:dyDescent="0.3">
      <c r="A46" s="13" t="s">
        <v>18</v>
      </c>
      <c r="B46" s="46">
        <v>1000</v>
      </c>
      <c r="C46" s="21"/>
      <c r="D46" s="21"/>
      <c r="E46" s="22"/>
      <c r="F46" s="10">
        <f t="shared" si="4"/>
        <v>0</v>
      </c>
    </row>
    <row r="47" spans="1:6" ht="30" customHeight="1" x14ac:dyDescent="0.3">
      <c r="A47" s="13" t="s">
        <v>19</v>
      </c>
      <c r="B47" s="46">
        <v>500</v>
      </c>
      <c r="C47" s="21"/>
      <c r="D47" s="21"/>
      <c r="E47" s="22"/>
      <c r="F47" s="10">
        <f t="shared" si="4"/>
        <v>0</v>
      </c>
    </row>
    <row r="48" spans="1:6" ht="30" customHeight="1" x14ac:dyDescent="0.3">
      <c r="A48" s="13" t="s">
        <v>20</v>
      </c>
      <c r="B48" s="46">
        <v>1000</v>
      </c>
      <c r="C48" s="21"/>
      <c r="D48" s="21"/>
      <c r="E48" s="22"/>
      <c r="F48" s="10">
        <f t="shared" si="4"/>
        <v>0</v>
      </c>
    </row>
    <row r="49" spans="1:6" ht="30" customHeight="1" x14ac:dyDescent="0.3">
      <c r="A49" s="13" t="s">
        <v>21</v>
      </c>
      <c r="B49" s="46">
        <v>500</v>
      </c>
      <c r="C49" s="21"/>
      <c r="D49" s="21"/>
      <c r="E49" s="22"/>
      <c r="F49" s="10">
        <f t="shared" si="4"/>
        <v>0</v>
      </c>
    </row>
    <row r="50" spans="1:6" ht="30" customHeight="1" thickBot="1" x14ac:dyDescent="0.35">
      <c r="A50" s="14" t="s">
        <v>22</v>
      </c>
      <c r="B50" s="48">
        <v>500</v>
      </c>
      <c r="C50" s="25"/>
      <c r="D50" s="25"/>
      <c r="E50" s="26"/>
      <c r="F50" s="15">
        <f t="shared" si="4"/>
        <v>0</v>
      </c>
    </row>
    <row r="52" spans="1:6" ht="18" x14ac:dyDescent="0.35">
      <c r="A52" s="2" t="s">
        <v>23</v>
      </c>
      <c r="B52" s="2"/>
    </row>
    <row r="53" spans="1:6" ht="15" thickBot="1" x14ac:dyDescent="0.35"/>
    <row r="54" spans="1:6" ht="30" customHeight="1" thickBot="1" x14ac:dyDescent="0.35">
      <c r="A54" s="31" t="s">
        <v>1</v>
      </c>
      <c r="B54" s="31" t="s">
        <v>45</v>
      </c>
      <c r="C54" s="32" t="s">
        <v>2</v>
      </c>
      <c r="D54" s="32" t="s">
        <v>43</v>
      </c>
      <c r="E54" s="32" t="s">
        <v>3</v>
      </c>
      <c r="F54" s="32" t="s">
        <v>44</v>
      </c>
    </row>
    <row r="55" spans="1:6" ht="30" customHeight="1" x14ac:dyDescent="0.3">
      <c r="A55" s="16" t="s">
        <v>24</v>
      </c>
      <c r="B55" s="50">
        <v>100</v>
      </c>
      <c r="C55" s="27"/>
      <c r="D55" s="27"/>
      <c r="E55" s="28">
        <v>0</v>
      </c>
      <c r="F55" s="9">
        <f>C55+C55*E55</f>
        <v>0</v>
      </c>
    </row>
    <row r="56" spans="1:6" ht="30" customHeight="1" x14ac:dyDescent="0.3">
      <c r="A56" s="13" t="s">
        <v>25</v>
      </c>
      <c r="B56" s="51">
        <v>50</v>
      </c>
      <c r="C56" s="21"/>
      <c r="D56" s="21"/>
      <c r="E56" s="22">
        <v>0</v>
      </c>
      <c r="F56" s="10">
        <f t="shared" ref="F56:F58" si="8">C56+C56*E56</f>
        <v>0</v>
      </c>
    </row>
    <row r="57" spans="1:6" ht="30" customHeight="1" x14ac:dyDescent="0.3">
      <c r="A57" s="13" t="s">
        <v>39</v>
      </c>
      <c r="B57" s="51">
        <v>50</v>
      </c>
      <c r="C57" s="21"/>
      <c r="D57" s="21"/>
      <c r="E57" s="22">
        <v>0</v>
      </c>
      <c r="F57" s="10">
        <f t="shared" si="8"/>
        <v>0</v>
      </c>
    </row>
    <row r="58" spans="1:6" ht="30" customHeight="1" thickBot="1" x14ac:dyDescent="0.35">
      <c r="A58" s="14" t="s">
        <v>40</v>
      </c>
      <c r="B58" s="52">
        <v>50</v>
      </c>
      <c r="C58" s="25"/>
      <c r="D58" s="25"/>
      <c r="E58" s="26">
        <v>0</v>
      </c>
      <c r="F58" s="15">
        <f t="shared" si="8"/>
        <v>0</v>
      </c>
    </row>
    <row r="60" spans="1:6" ht="18" x14ac:dyDescent="0.35">
      <c r="A60" s="2" t="s">
        <v>26</v>
      </c>
      <c r="B60" s="2"/>
    </row>
    <row r="61" spans="1:6" ht="15" thickBot="1" x14ac:dyDescent="0.35"/>
    <row r="62" spans="1:6" ht="30" customHeight="1" thickBot="1" x14ac:dyDescent="0.35">
      <c r="A62" s="31" t="s">
        <v>1</v>
      </c>
      <c r="B62" s="31" t="s">
        <v>46</v>
      </c>
      <c r="C62" s="32" t="s">
        <v>48</v>
      </c>
      <c r="D62" s="32" t="s">
        <v>50</v>
      </c>
      <c r="E62" s="32" t="s">
        <v>3</v>
      </c>
      <c r="F62" s="32" t="s">
        <v>49</v>
      </c>
    </row>
    <row r="63" spans="1:6" ht="30.6" customHeight="1" x14ac:dyDescent="0.3">
      <c r="A63" s="7" t="s">
        <v>27</v>
      </c>
      <c r="B63" s="34">
        <v>12</v>
      </c>
      <c r="C63" s="27"/>
      <c r="D63" s="27"/>
      <c r="E63" s="28">
        <v>0</v>
      </c>
      <c r="F63" s="9">
        <f t="shared" ref="F63:F66" si="9">C63+C63*E63</f>
        <v>0</v>
      </c>
    </row>
    <row r="64" spans="1:6" ht="55.2" customHeight="1" x14ac:dyDescent="0.3">
      <c r="A64" s="8" t="s">
        <v>60</v>
      </c>
      <c r="B64" s="35">
        <v>12</v>
      </c>
      <c r="C64" s="21"/>
      <c r="D64" s="21"/>
      <c r="E64" s="22">
        <v>0</v>
      </c>
      <c r="F64" s="10">
        <f t="shared" si="9"/>
        <v>0</v>
      </c>
    </row>
    <row r="65" spans="1:6" ht="82.8" customHeight="1" x14ac:dyDescent="0.3">
      <c r="A65" s="8" t="s">
        <v>28</v>
      </c>
      <c r="B65" s="35">
        <v>12</v>
      </c>
      <c r="C65" s="21"/>
      <c r="D65" s="21"/>
      <c r="E65" s="22">
        <v>0</v>
      </c>
      <c r="F65" s="10">
        <f t="shared" si="9"/>
        <v>0</v>
      </c>
    </row>
    <row r="66" spans="1:6" ht="48" customHeight="1" thickBot="1" x14ac:dyDescent="0.35">
      <c r="A66" s="4" t="s">
        <v>29</v>
      </c>
      <c r="B66" s="4"/>
      <c r="C66" s="23"/>
      <c r="D66" s="23"/>
      <c r="E66" s="24">
        <v>0</v>
      </c>
      <c r="F66" s="11">
        <f t="shared" si="9"/>
        <v>0</v>
      </c>
    </row>
    <row r="67" spans="1:6" s="1" customFormat="1" ht="20.100000000000001" customHeight="1" thickTop="1" thickBot="1" x14ac:dyDescent="0.35">
      <c r="A67" s="5" t="s">
        <v>47</v>
      </c>
      <c r="B67" s="5"/>
      <c r="C67" s="6">
        <f>SUM(C63:C66)</f>
        <v>0</v>
      </c>
      <c r="D67" s="6"/>
      <c r="E67" s="6"/>
      <c r="F67" s="6">
        <f>SUM(F63:F66)</f>
        <v>0</v>
      </c>
    </row>
  </sheetData>
  <mergeCells count="1">
    <mergeCell ref="A1:F1"/>
  </mergeCells>
  <phoneticPr fontId="9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Marché" ma:contentTypeID="0x010100058A1A061FE37142B178EA848B5722D0" ma:contentTypeVersion="54" ma:contentTypeDescription="Crée un document de marché." ma:contentTypeScope="" ma:versionID="55b5208adbeb03c8be53afe3182fb7bd">
  <xsd:schema xmlns:xsd="http://www.w3.org/2001/XMLSchema" xmlns:xs="http://www.w3.org/2001/XMLSchema" xmlns:p="http://schemas.microsoft.com/office/2006/metadata/properties" xmlns:ns2="d7020541-acb6-4d41-a21e-eacb585573a5" xmlns:ns3="c397f12b-0e49-407c-ac66-8ce7992bc47e" targetNamespace="http://schemas.microsoft.com/office/2006/metadata/properties" ma:root="true" ma:fieldsID="864e960f62cd8b8c3355682f9e9b44ad" ns2:_="" ns3:_="">
    <xsd:import namespace="d7020541-acb6-4d41-a21e-eacb585573a5"/>
    <xsd:import namespace="c397f12b-0e49-407c-ac66-8ce7992bc47e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RecopieNomMarche" minOccurs="0"/>
                <xsd:element ref="ns3:StatutApprobation" minOccurs="0"/>
                <xsd:element ref="ns3:_Flow_SignoffStatus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020541-acb6-4d41-a21e-eacb585573a5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default="00 - Autres" ma:format="Dropdown" ma:indexed="true" ma:internalName="Phase" ma:readOnly="false">
      <xsd:simpleType>
        <xsd:union memberTypes="dms:Text">
          <xsd:simpleType>
            <xsd:restriction base="dms:Choice">
              <xsd:enumeration value="00 - Autres"/>
              <xsd:enumeration value="01 - Avis"/>
              <xsd:enumeration value="02 - Gpt Commandes"/>
              <xsd:enumeration value="03 - DCE"/>
              <xsd:enumeration value="04 - Courrier"/>
              <xsd:enumeration value="05 - Préparation marché"/>
              <xsd:enumeration value="06 - Sourcing"/>
              <xsd:enumeration value="07 - QR"/>
              <xsd:enumeration value="08 - Offres"/>
              <xsd:enumeration value="09 - Demandes complémentaires"/>
              <xsd:enumeration value="10 - Négociation"/>
              <xsd:enumeration value="11 - RAO"/>
              <xsd:enumeration value="12 - Sourcing prochain marché"/>
              <xsd:enumeration value="13 - Exécution"/>
            </xsd:restriction>
          </xsd:simpleType>
        </xsd:union>
      </xsd:simpleType>
    </xsd:element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7f12b-0e49-407c-ac66-8ce7992bc4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RecopieNomMarche" ma:index="20" nillable="true" ma:displayName="RecopieNomMarche" ma:internalName="RecopieNomMarch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tApprobation" ma:index="21" nillable="true" ma:displayName="Statut approbation" ma:list="{80428a90-b4c0-4f16-bbe6-0f757dde2a15}" ma:internalName="StatutApprobation" ma:showField="Title">
      <xsd:simpleType>
        <xsd:restriction base="dms:Lookup"/>
      </xsd:simpleType>
    </xsd:element>
    <xsd:element name="_Flow_SignoffStatus" ma:index="22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397f12b-0e49-407c-ac66-8ce7992bc47e">
      <Terms xmlns="http://schemas.microsoft.com/office/infopath/2007/PartnerControls"/>
    </lcf76f155ced4ddcb4097134ff3c332f>
    <Phase xmlns="d7020541-acb6-4d41-a21e-eacb585573a5">03 - DCE</Phase>
    <_Flow_SignoffStatus xmlns="c397f12b-0e49-407c-ac66-8ce7992bc47e" xsi:nil="true"/>
    <RecopieNomMarche xmlns="c397f12b-0e49-407c-ac66-8ce7992bc47e">
      <Url>https://ccipdll.sharepoint.com/sites/CCI44-DIP/Achats/_layouts/15/wrkstat.aspx?List=c397f12b-0e49-407c-ac66-8ce7992bc47e&amp;WorkflowInstanceName=f57db5db-a1ed-47a0-89bf-e611dd0f14e4</Url>
      <Description>Phase 1</Description>
    </RecopieNomMarche>
    <StatutApprobation xmlns="c397f12b-0e49-407c-ac66-8ce7992bc47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B25A06-3043-48FE-9475-A560A10886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020541-acb6-4d41-a21e-eacb585573a5"/>
    <ds:schemaRef ds:uri="c397f12b-0e49-407c-ac66-8ce7992bc4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D30EF7-E1AB-460D-A7E8-FEA38D7A398B}">
  <ds:schemaRefs>
    <ds:schemaRef ds:uri="84230ac2-8aff-4e43-831c-d06b9cd8531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eae4d7f2-2da8-46e6-96ca-480bc0eaac8e"/>
    <ds:schemaRef ds:uri="http://www.w3.org/XML/1998/namespace"/>
    <ds:schemaRef ds:uri="http://purl.org/dc/dcmitype/"/>
    <ds:schemaRef ds:uri="df6a25bc-8390-4b67-8e72-9708ea95c2ba"/>
    <ds:schemaRef ds:uri="75551a96-55b9-464c-ba23-d4d2fd4a3dcb"/>
    <ds:schemaRef ds:uri="c397f12b-0e49-407c-ac66-8ce7992bc47e"/>
    <ds:schemaRef ds:uri="d7020541-acb6-4d41-a21e-eacb585573a5"/>
  </ds:schemaRefs>
</ds:datastoreItem>
</file>

<file path=customXml/itemProps3.xml><?xml version="1.0" encoding="utf-8"?>
<ds:datastoreItem xmlns:ds="http://schemas.openxmlformats.org/officeDocument/2006/customXml" ds:itemID="{E35AFC3B-98ED-443F-AE2A-345F8DD7EF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Moran Danilet</dc:creator>
  <cp:keywords/>
  <dc:description/>
  <cp:lastModifiedBy>RETAIL Stephane</cp:lastModifiedBy>
  <cp:revision/>
  <dcterms:created xsi:type="dcterms:W3CDTF">2022-04-22T11:22:17Z</dcterms:created>
  <dcterms:modified xsi:type="dcterms:W3CDTF">2025-10-13T14:02:24Z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0x010100058A1A061FE37142B178EA848B5722D0</vt:lpwstr>
  </property>
  <property fmtid="{D5CDD505-2E9C-101B-9397-08002B2CF9AE}" pid="3" name="MediaServiceImageTags">
    <vt:lpwstr/>
  </property>
  <property fmtid="{D5CDD505-2E9C-101B-9397-08002B2CF9AE}" pid="4" name="TaxCatchAll">
    <vt:lpwstr/>
  </property>
</Properties>
</file>